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vujo.sharepoint.com/sites/VUJOsro2/Sdilene dokumenty/VUJO - výběrová řízení/20210531 ZČU Plzeň 056/"/>
    </mc:Choice>
  </mc:AlternateContent>
  <xr:revisionPtr revIDLastSave="6" documentId="8_{7B78D8FE-5462-41B8-941B-5F515F50914A}" xr6:coauthVersionLast="46" xr6:coauthVersionMax="46" xr10:uidLastSave="{90B33B09-3098-4E4C-8313-82CFFEE86DAC}"/>
  <bookViews>
    <workbookView xWindow="-3840" yWindow="-163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<sst xmlns="http://schemas.openxmlformats.org/spreadsheetml/2006/main" count="42" uniqueCount="41">
  <si>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</si>
  <si>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</si>
  <si>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</si>
  <si>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</si>
  <si>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</si>
  <si>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</si>
  <si>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</si>
  <si>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</si>
  <si>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</si>
  <si>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</si>
  <si>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</si>
  <si>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</si>
  <si>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</si>
  <si>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</si>
  <si>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</si>
  <si>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</si>
  <si>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</si>
  <si>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</si>
  <si>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</si>
  <si>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</si>
  <si>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</si>
  <si>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</si>
  <si>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</si>
  <si>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</si>
  <si>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</si>
  <si>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</si>
  <si>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</si>
  <si>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</si>
  <si>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</si>
  <si>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</si>
  <si>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</si>
  <si>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</si>
  <si>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Konvertibilní notebook</t>
  </si>
  <si>
    <t>SGS‐2019‐020 Rozvoj a využití kybernetických systémů identifikace, diagnostiky a řízení 4</t>
  </si>
  <si>
    <t>Ing. Miroslav Flídr, Ph.D.,
Tel.: 37763 2559</t>
  </si>
  <si>
    <t>Technická 8,
301 00 Plzeň, 
Fakulta aplikovaných věd -
Katedra kybernetiky, 
místnost UN 508</t>
  </si>
  <si>
    <t>Havlík, UN503</t>
  </si>
  <si>
    <t xml:space="preserve">Příloha č. 2 Kupní smlouvy - technická specifikace
Výpočetní technika (III.) 056 - 2021 </t>
  </si>
  <si>
    <r>
      <t xml:space="preserve">CPU: Výkon procesoru v Passmark CPU min. 10 400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, min. 12MB mezipaměti, minimálně 4 jádra.
VGA: Integrovaná grafická karta s výkonem minimálně 2 800 podle Passmark GPU na adrese </t>
    </r>
    <r>
      <rPr>
        <i/>
        <sz val="11"/>
        <color theme="1"/>
        <rFont val="Calibri"/>
        <family val="2"/>
        <charset val="238"/>
        <scheme val="minor"/>
      </rPr>
      <t>https://www.videocardbenchmark.net/high_end_gpus.html.</t>
    </r>
    <r>
      <rPr>
        <sz val="11"/>
        <color theme="1"/>
        <rFont val="Calibri"/>
        <family val="2"/>
        <charset val="238"/>
        <scheme val="minor"/>
      </rPr>
      <t xml:space="preserve">
RAM: Minimálně 16 GB operační paměti typu LDDR4X.
Úložiště: SSD disk min. 512 GB ve slotě M.2 PCIe NVMe.
Displej:</t>
    </r>
    <r>
      <rPr>
        <sz val="11"/>
        <rFont val="Calibri"/>
        <family val="2"/>
        <charset val="238"/>
        <scheme val="minor"/>
      </rPr>
      <t xml:space="preserve"> 13 až </t>
    </r>
    <r>
      <rPr>
        <sz val="11"/>
        <color rgb="FFFF0000"/>
        <rFont val="Calibri"/>
        <family val="2"/>
        <charset val="238"/>
        <scheme val="minor"/>
      </rPr>
      <t>13,5</t>
    </r>
    <r>
      <rPr>
        <sz val="11"/>
        <rFont val="Calibri"/>
        <family val="2"/>
        <charset val="238"/>
        <scheme val="minor"/>
      </rPr>
      <t xml:space="preserve"> palců, minimální rozlišení</t>
    </r>
    <r>
      <rPr>
        <sz val="11"/>
        <color theme="1"/>
        <rFont val="Calibri"/>
        <family val="2"/>
        <charset val="238"/>
        <scheme val="minor"/>
      </rPr>
      <t xml:space="preserve"> 1920x1080, typ panelu IPS, dotykový, antireflexní, otočný o 360°, podpora aktivního pera.
Porty: Minimálně 2x USB porty, z toho minimálně 1x USB 3.1 Gen 1 port Type A a 1x USB-C/Thunderbolt 4 port s funkcí power delivery; min. 1x HDMI 1,4b.
Kapacita baterie minimálně 50 Wh.
Hmotnost maximálně 1,3kg.
Tloušťka maximálně 16 mm.
Webkamera s minimálně HD 720p rozlišením.
Bluetooth verze minimálně 5.0.
Podsvícená CZ klávesnice.
Podpora WiFi a/b/g/n/ac/ax.
Čtečka paměťových karet microSD.
OS: Operační systém Windows10 64 bit - OS Windows požadujeme z důvodu kompatibility s interními aplikacemi ZČU (Stag, Magion,...). 
Existence ovladačů pro Win10 (64bit), 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</t>
    </r>
    <r>
      <rPr>
        <b/>
        <sz val="11"/>
        <color theme="1"/>
        <rFont val="Calibri"/>
        <family val="2"/>
        <charset val="238"/>
        <scheme val="minor"/>
      </rPr>
      <t>Požadované příslušenství</t>
    </r>
    <r>
      <rPr>
        <sz val="11"/>
        <color theme="1"/>
        <rFont val="Calibri"/>
        <family val="2"/>
        <charset val="238"/>
        <scheme val="minor"/>
      </rPr>
      <t>:
Aktivní pero s citrlivostí min. 4 096 úrovní.
Adaptér na RJ-45 Gigabit ethernet.</t>
    </r>
  </si>
  <si>
    <t>https://www.energystar.gov/productfinder/product/certified-computers/details/2369769</t>
  </si>
  <si>
    <t>(ADE-SR) AXAGON ADE-SR, USB3.0 Type-A  +  (NX.A5PEC.002) Spin 5 (SP513-55N-712V) - Windows 10 Home - Intel® Evo™ - Intel® Core™ i7-1165G7 - 16 GB Memory LPDDR4X On Board + N/A - 1024GB PCIe NVMe SSD + N/A - 13.5" QHD 2256x1504 IPS VertiView (3:2) MultiTouch Display + garageable Acer Active Stylus with Wacom AES 1.0  - Intel® Iris® Xe Graphics  - Wifi 6 Intel Killer™ AX 1650i 802.11AX + BT 5.1 - HD Camera with 2Mic.- Finger Print on Touchpad - Backlight KB - 2x USB Type-C port: USB 3.2 Gen 2 (up to 10 Gbps) / Thunderbolt™ 4 / DisplayPort over USB-C / USB charging 5 V; 3 A / DC-in port 19 V ; 65 W (USB Type-C docking support) - 1x USB 3.2 Gen2 - 1x USB 3.2 Gen1 - HDMI 2.0  - 56Wh Li-ion battery až 15 h. - 65W Type C adapter - Steel Gray Full Magnesium-Aluminium - 1,2 kg  (convertible laptop)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</si>
</sst>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16875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20058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16509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16086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16869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16086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16086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16086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16086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16509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95250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16086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16086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95250</xdr:colOff>
      <xdr:row>75</xdr:row>
      <xdr:rowOff>22415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20058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16086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16510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20058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20058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58610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20058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58610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20058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16086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16510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20058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58610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20059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16086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20059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16509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20056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20060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20059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20059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20054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20060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20059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20058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20059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20060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20058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94689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20055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16086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20059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58611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80" zoomScaleNormal="80" workbookViewId="0">
      <selection activeCell="G7" sqref="G7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54.42578125" style="1" customWidth="1"/>
    <col min="4" max="4" width="12.28515625" style="2" customWidth="1"/>
    <col min="5" max="5" width="10.5703125" style="3" customWidth="1"/>
    <col min="6" max="6" width="138.2851562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54.28515625" style="5" customWidth="1"/>
    <col min="12" max="12" width="23.7109375" style="5" bestFit="1" customWidth="1"/>
    <col min="13" max="13" width="31.85546875" style="5" customWidth="1"/>
    <col min="14" max="14" width="38.5703125" style="4" customWidth="1"/>
    <col min="15" max="15" width="26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3.140625" style="5" hidden="1" customWidth="1"/>
    <col min="22" max="22" width="44.5703125" style="6" customWidth="1"/>
    <col min="23" max="16384" width="8.85546875" style="5"/>
  </cols>
  <sheetData>
    <row r="1" spans="1:22" ht="40.9" customHeight="1" x14ac:dyDescent="0.25">
      <c r="B1" s="67" t="s">
        <v>37</v>
      </c>
      <c r="C1" s="68"/>
      <c r="D1" s="6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1"/>
      <c r="E3" s="61"/>
      <c r="F3" s="6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9" t="s">
        <v>2</v>
      </c>
      <c r="H5" s="70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26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2" t="s">
        <v>7</v>
      </c>
      <c r="T6" s="62" t="s">
        <v>8</v>
      </c>
      <c r="U6" s="41" t="s">
        <v>21</v>
      </c>
      <c r="V6" s="41" t="s">
        <v>22</v>
      </c>
    </row>
    <row r="7" spans="1:22" ht="390" customHeight="1" thickTop="1" thickBot="1" x14ac:dyDescent="0.3">
      <c r="A7" s="20"/>
      <c r="B7" s="47">
        <v>1</v>
      </c>
      <c r="C7" s="48" t="s">
        <v>32</v>
      </c>
      <c r="D7" s="49">
        <v>1</v>
      </c>
      <c r="E7" s="50" t="s">
        <v>29</v>
      </c>
      <c r="F7" s="63" t="s">
        <v>38</v>
      </c>
      <c r="G7" s="65" t="s">
        <v>40</v>
      </c>
      <c r="H7" s="66" t="s">
        <v>39</v>
      </c>
      <c r="I7" s="51" t="s">
        <v>25</v>
      </c>
      <c r="J7" s="50" t="s">
        <v>31</v>
      </c>
      <c r="K7" s="52" t="s">
        <v>33</v>
      </c>
      <c r="L7" s="53"/>
      <c r="M7" s="55" t="s">
        <v>34</v>
      </c>
      <c r="N7" s="54" t="s">
        <v>35</v>
      </c>
      <c r="O7" s="56">
        <v>28</v>
      </c>
      <c r="P7" s="57">
        <f>D7*Q7</f>
        <v>31500</v>
      </c>
      <c r="Q7" s="58">
        <v>31500</v>
      </c>
      <c r="R7" s="64">
        <v>26067</v>
      </c>
      <c r="S7" s="59">
        <f>D7*R7</f>
        <v>26067</v>
      </c>
      <c r="T7" s="60" t="str">
        <f t="shared" ref="T7" si="0">IF(ISNUMBER(R7), IF(R7&gt;Q7,"NEVYHOVUJE","VYHOVUJE")," ")</f>
        <v>VYHOVUJE</v>
      </c>
      <c r="U7" s="50" t="s">
        <v>36</v>
      </c>
      <c r="V7" s="50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75" t="s">
        <v>28</v>
      </c>
      <c r="C9" s="75"/>
      <c r="D9" s="75"/>
      <c r="E9" s="75"/>
      <c r="F9" s="75"/>
      <c r="G9" s="75"/>
      <c r="H9" s="75"/>
      <c r="I9" s="75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24"/>
      <c r="V9" s="25"/>
    </row>
    <row r="10" spans="1:22" ht="43.15" customHeight="1" thickTop="1" thickBot="1" x14ac:dyDescent="0.3">
      <c r="B10" s="71" t="s">
        <v>27</v>
      </c>
      <c r="C10" s="71"/>
      <c r="D10" s="71"/>
      <c r="E10" s="71"/>
      <c r="F10" s="71"/>
      <c r="G10" s="71"/>
      <c r="I10" s="26"/>
      <c r="L10" s="9"/>
      <c r="M10" s="9"/>
      <c r="N10" s="9"/>
      <c r="O10" s="27"/>
      <c r="P10" s="27"/>
      <c r="Q10" s="28">
        <f>SUM(P7:P7)</f>
        <v>31500</v>
      </c>
      <c r="R10" s="72">
        <f>SUM(S7:S7)</f>
        <v>26067</v>
      </c>
      <c r="S10" s="73"/>
      <c r="T10" s="74"/>
    </row>
    <row r="11" spans="1:22" ht="15.75" thickTop="1" x14ac:dyDescent="0.25">
      <c r="H11" s="61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1"/>
      <c r="H12" s="61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1"/>
      <c r="H13" s="6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1"/>
      <c r="H14" s="6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6ekrD1Tbhlq/1DbkOkPyQmjPjzdn0qtSoKogvElq4r3yI02Kfziu/UDnsgwVOe1BFDkY7iJqWFo0plUHBN5WXg==" saltValue="eqZf2dGcePmUm8vvbVIAag==" spinCount="100000" sheet="1" objects="1" scenarios="1"/>
  <mergeCells count="6">
    <mergeCell ref="B1:D1"/>
    <mergeCell ref="G5:H5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C0363C2C-49B3-43E4-8DE6-3C470E774A97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2" ma:contentTypeDescription="Vytvoří nový dokument" ma:contentTypeScope="" ma:versionID="ffb33ef6eab99758d4205e373ecc90d4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1d09b6bfe96dc434e3634b40f6325107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A30D1A-F6F4-4A1E-9BC7-701B8DB8ECAF}"/>
</file>

<file path=customXml/itemProps2.xml><?xml version="1.0" encoding="utf-8"?>
<ds:datastoreItem xmlns:ds="http://schemas.openxmlformats.org/officeDocument/2006/customXml" ds:itemID="{1AE53584-36B5-46FC-97A0-E604A9E864F2}"/>
</file>

<file path=customXml/itemProps3.xml><?xml version="1.0" encoding="utf-8"?>
<ds:datastoreItem xmlns:ds="http://schemas.openxmlformats.org/officeDocument/2006/customXml" ds:itemID="{5BFAB594-9A63-4921-90F8-420EB22C73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VUJO s.r.o. | Josef Vůjtěch</cp:lastModifiedBy>
  <cp:revision>3</cp:revision>
  <cp:lastPrinted>2021-04-28T08:56:54Z</cp:lastPrinted>
  <dcterms:created xsi:type="dcterms:W3CDTF">2014-03-05T12:43:32Z</dcterms:created>
  <dcterms:modified xsi:type="dcterms:W3CDTF">2021-06-05T10:11:40Z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</Properties>
</file>